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finance\Проект_2024_2026\КОРРЕКТИРОВКА\4 квартал_2024\сессия_октябрь\Решение_приложения\"/>
    </mc:Choice>
  </mc:AlternateContent>
  <xr:revisionPtr revIDLastSave="0" documentId="13_ncr:1_{F94A7204-8605-4BDA-85F5-881B6E66704E}" xr6:coauthVersionLast="47" xr6:coauthVersionMax="47" xr10:uidLastSave="{00000000-0000-0000-0000-000000000000}"/>
  <bookViews>
    <workbookView xWindow="3375" yWindow="3300" windowWidth="21600" windowHeight="11040" xr2:uid="{00000000-000D-0000-FFFF-FFFF00000000}"/>
  </bookViews>
  <sheets>
    <sheet name="Приложение 1" sheetId="14" r:id="rId1"/>
  </sheets>
  <definedNames>
    <definedName name="_xlnm.Print_Area" localSheetId="0">'Приложение 1'!$A$1:$D$61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4" l="1"/>
  <c r="D12" i="14"/>
  <c r="D13" i="14"/>
  <c r="D14" i="14"/>
  <c r="C11" i="14"/>
  <c r="B11" i="14"/>
  <c r="D11" i="14" l="1"/>
  <c r="B15" i="14"/>
  <c r="B26" i="14" s="1"/>
  <c r="C15" i="14"/>
  <c r="C26" i="14" s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<sst xmlns="http://schemas.openxmlformats.org/spreadsheetml/2006/main" count="28" uniqueCount="28">
  <si>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</si>
  <si>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</si>
  <si>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</si>
  <si>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</si>
  <si>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</si>
  <si>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</si>
  <si>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</si>
  <si>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</si>
  <si>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</si>
  <si>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</si>
  <si>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</si>
  <si>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</si>
  <si>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</si>
  <si>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</si>
  <si>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</si>
  <si>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</si>
  <si>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</si>
  <si>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</si>
  <si>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</si>
  <si>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</si>
  <si>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</si>
  <si>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   «Приложение 1</t>
  </si>
  <si>
    <t xml:space="preserve">                   к Решению Думы ЗАТО Северск</t>
  </si>
  <si>
    <r>
      <t xml:space="preserve">                   от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</si>
  <si>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>Основные параметры бюджета ЗАТО Северск на 2024 год</t>
  </si>
  <si>
    <t xml:space="preserve">Кириллова Ольга Николаевна </t>
  </si>
  <si>
    <t>77 38 60</t>
  </si>
  <si>
    <t xml:space="preserve"> -232 256,85;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</si>
</sst>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5" fillId="0" borderId="0" xfId="2"/>
    <xf numFmtId="0" fontId="4" fillId="0" borderId="2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 wrapText="1"/>
    </xf>
    <xf numFmtId="0" fontId="5" fillId="0" borderId="0" xfId="3"/>
    <xf numFmtId="0" fontId="4" fillId="0" borderId="2" xfId="5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/>
    </xf>
    <xf numFmtId="0" fontId="6" fillId="0" borderId="0" xfId="3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2" applyAlignment="1">
      <alignment vertical="center"/>
    </xf>
    <xf numFmtId="0" fontId="7" fillId="0" borderId="0" xfId="0" applyFont="1" applyAlignment="1">
      <alignment vertical="center"/>
    </xf>
    <xf numFmtId="14" fontId="6" fillId="2" borderId="0" xfId="2" applyNumberFormat="1" applyFont="1" applyFill="1" applyAlignment="1">
      <alignment horizontal="left" vertical="center"/>
    </xf>
    <xf numFmtId="4" fontId="6" fillId="0" borderId="2" xfId="3" applyNumberFormat="1" applyFont="1" applyBorder="1" applyAlignment="1">
      <alignment horizontal="right"/>
    </xf>
    <xf numFmtId="0" fontId="6" fillId="0" borderId="2" xfId="4" applyNumberFormat="1" applyFont="1" applyBorder="1" applyAlignment="1">
      <alignment horizontal="left" vertical="top" wrapText="1"/>
    </xf>
    <xf numFmtId="0" fontId="1" fillId="0" borderId="0" xfId="2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3" applyFont="1" applyAlignment="1">
      <alignment horizontal="center" vertical="center" wrapText="1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A1:D61"/>
  <sheetViews>
    <sheetView showZeros="0" tabSelected="1" view="pageBreakPreview" zoomScaleNormal="100" zoomScaleSheetLayoutView="100" workbookViewId="0">
      <selection activeCell="A58" sqref="A58"/>
    </sheetView>
  </sheetViews>
  <sheetFormatPr defaultColWidth="9.140625" defaultRowHeight="15" x14ac:dyDescent="0.25"/>
  <cols>
    <col min="1" max="1" width="59.7109375" style="1" customWidth="1"/>
    <col min="2" max="2" width="19.5703125" style="1" customWidth="1"/>
    <col min="3" max="3" width="16.85546875" style="1" customWidth="1"/>
    <col min="4" max="4" width="18.85546875" style="1" customWidth="1"/>
    <col min="5" max="16384" width="9.140625" style="1"/>
  </cols>
  <sheetData>
    <row r="1" spans="1:4" ht="15.75" x14ac:dyDescent="0.25">
      <c r="A1" s="10"/>
      <c r="B1" s="23" t="s">
        <v>21</v>
      </c>
      <c r="C1" s="23"/>
      <c r="D1" s="23"/>
    </row>
    <row r="2" spans="1:4" ht="16.149999999999999" customHeight="1" x14ac:dyDescent="0.25">
      <c r="A2" s="11"/>
      <c r="B2" s="23" t="s">
        <v>22</v>
      </c>
      <c r="C2" s="23"/>
      <c r="D2" s="23"/>
    </row>
    <row r="3" spans="1:4" ht="15.75" x14ac:dyDescent="0.25">
      <c r="A3" s="10"/>
      <c r="B3" s="24" t="s">
        <v>23</v>
      </c>
      <c r="C3" s="24"/>
      <c r="D3" s="24"/>
    </row>
    <row r="4" spans="1:4" ht="15.75" x14ac:dyDescent="0.25">
      <c r="A4" s="24"/>
      <c r="B4" s="24"/>
      <c r="C4" s="12"/>
      <c r="D4" s="12"/>
    </row>
    <row r="5" spans="1:4" ht="15.75" x14ac:dyDescent="0.25">
      <c r="A5" s="11"/>
      <c r="B5" s="11"/>
      <c r="C5" s="12"/>
      <c r="D5" s="12"/>
    </row>
    <row r="6" spans="1:4" ht="15.75" customHeight="1" x14ac:dyDescent="0.25">
      <c r="A6" s="25" t="s">
        <v>24</v>
      </c>
      <c r="B6" s="25"/>
      <c r="C6" s="25"/>
      <c r="D6" s="25"/>
    </row>
    <row r="7" spans="1:4" ht="15.75" customHeight="1" x14ac:dyDescent="0.25">
      <c r="A7" s="9"/>
      <c r="B7" s="9"/>
      <c r="C7" s="9"/>
      <c r="D7" s="9"/>
    </row>
    <row r="8" spans="1:4" ht="15.75" x14ac:dyDescent="0.25">
      <c r="A8" s="18"/>
      <c r="B8" s="18"/>
      <c r="C8" s="18"/>
      <c r="D8" s="18"/>
    </row>
    <row r="9" spans="1:4" ht="51" customHeight="1" x14ac:dyDescent="0.25">
      <c r="A9" s="19" t="s">
        <v>0</v>
      </c>
      <c r="B9" s="2" t="s">
        <v>1</v>
      </c>
      <c r="C9" s="3" t="s">
        <v>2</v>
      </c>
      <c r="D9" s="4" t="s">
        <v>3</v>
      </c>
    </row>
    <row r="10" spans="1:4" ht="15.75" x14ac:dyDescent="0.25">
      <c r="A10" s="19"/>
      <c r="B10" s="20" t="s">
        <v>4</v>
      </c>
      <c r="C10" s="21"/>
      <c r="D10" s="22"/>
    </row>
    <row r="11" spans="1:4" s="5" customFormat="1" ht="15.75" x14ac:dyDescent="0.25">
      <c r="A11" s="16" t="s">
        <v>5</v>
      </c>
      <c r="B11" s="8">
        <f>B12+B13+B14</f>
        <v>6837745.1100000003</v>
      </c>
      <c r="C11" s="8">
        <f>C12+C13+C14</f>
        <v>24446.59</v>
      </c>
      <c r="D11" s="8">
        <f>B11+C11</f>
        <v>6862191.7000000002</v>
      </c>
    </row>
    <row r="12" spans="1:4" s="5" customFormat="1" ht="15.75" x14ac:dyDescent="0.25">
      <c r="A12" s="6" t="s">
        <v>6</v>
      </c>
      <c r="B12" s="8">
        <v>1429459.18</v>
      </c>
      <c r="C12" s="8"/>
      <c r="D12" s="8">
        <f t="shared" ref="D12:D14" si="0">B12+C12</f>
        <v>1429459.18</v>
      </c>
    </row>
    <row r="13" spans="1:4" s="5" customFormat="1" ht="15.75" x14ac:dyDescent="0.25">
      <c r="A13" s="6" t="s">
        <v>7</v>
      </c>
      <c r="B13" s="8">
        <v>231262.93999999997</v>
      </c>
      <c r="C13" s="8">
        <v>8639.56</v>
      </c>
      <c r="D13" s="8">
        <f t="shared" si="0"/>
        <v>239902.49999999997</v>
      </c>
    </row>
    <row r="14" spans="1:4" s="5" customFormat="1" ht="15.75" x14ac:dyDescent="0.25">
      <c r="A14" s="6" t="s">
        <v>8</v>
      </c>
      <c r="B14" s="8">
        <v>5177022.99</v>
      </c>
      <c r="C14" s="8">
        <v>15807.03</v>
      </c>
      <c r="D14" s="8">
        <f t="shared" si="0"/>
        <v>5192830.0200000005</v>
      </c>
    </row>
    <row r="15" spans="1:4" s="5" customFormat="1" ht="15.75" x14ac:dyDescent="0.25">
      <c r="A15" s="16" t="s">
        <v>9</v>
      </c>
      <c r="B15" s="15">
        <f>SUBTOTAL(9,B$16:B25)</f>
        <v>7070001.96</v>
      </c>
      <c r="C15" s="15">
        <f>SUBTOTAL(9,C$16:C25)</f>
        <v>24446.59</v>
      </c>
      <c r="D15" s="15">
        <f>SUBTOTAL(9,D$16:D25)</f>
        <v>7094448.5499999998</v>
      </c>
    </row>
    <row r="16" spans="1:4" ht="15.75" x14ac:dyDescent="0.25">
      <c r="A16" s="7" t="s">
        <v>10</v>
      </c>
      <c r="B16" s="8">
        <v>453762.45</v>
      </c>
      <c r="C16" s="8">
        <v>3317.02</v>
      </c>
      <c r="D16" s="8">
        <v>457079.47</v>
      </c>
    </row>
    <row r="17" spans="1:4" ht="31.5" x14ac:dyDescent="0.25">
      <c r="A17" s="7" t="s">
        <v>11</v>
      </c>
      <c r="B17" s="8">
        <v>32478</v>
      </c>
      <c r="C17" s="8">
        <v>198.03</v>
      </c>
      <c r="D17" s="8">
        <v>32676.03</v>
      </c>
    </row>
    <row r="18" spans="1:4" ht="15.75" x14ac:dyDescent="0.25">
      <c r="A18" s="7" t="s">
        <v>12</v>
      </c>
      <c r="B18" s="8">
        <v>948783.26</v>
      </c>
      <c r="C18" s="8">
        <v>1156.1600000000001</v>
      </c>
      <c r="D18" s="8">
        <v>949939.42</v>
      </c>
    </row>
    <row r="19" spans="1:4" ht="15.75" x14ac:dyDescent="0.25">
      <c r="A19" s="7" t="s">
        <v>13</v>
      </c>
      <c r="B19" s="8">
        <v>571393</v>
      </c>
      <c r="C19" s="8">
        <v>4873.34</v>
      </c>
      <c r="D19" s="8">
        <v>576266.34</v>
      </c>
    </row>
    <row r="20" spans="1:4" ht="15.75" x14ac:dyDescent="0.25">
      <c r="A20" s="7" t="s">
        <v>14</v>
      </c>
      <c r="B20" s="8">
        <v>276.11</v>
      </c>
      <c r="C20" s="8">
        <v>-2.68</v>
      </c>
      <c r="D20" s="8">
        <v>273.43</v>
      </c>
    </row>
    <row r="21" spans="1:4" ht="15.75" x14ac:dyDescent="0.25">
      <c r="A21" s="7" t="s">
        <v>15</v>
      </c>
      <c r="B21" s="8">
        <v>3846417.2</v>
      </c>
      <c r="C21" s="8">
        <v>5728.45</v>
      </c>
      <c r="D21" s="8">
        <v>3852145.65</v>
      </c>
    </row>
    <row r="22" spans="1:4" ht="15.75" x14ac:dyDescent="0.25">
      <c r="A22" s="7" t="s">
        <v>16</v>
      </c>
      <c r="B22" s="8">
        <v>641252.22</v>
      </c>
      <c r="C22" s="8">
        <v>635.35</v>
      </c>
      <c r="D22" s="8">
        <v>641887.56999999995</v>
      </c>
    </row>
    <row r="23" spans="1:4" ht="15.75" x14ac:dyDescent="0.25">
      <c r="A23" s="7" t="s">
        <v>17</v>
      </c>
      <c r="B23" s="8">
        <v>159903.93</v>
      </c>
      <c r="C23" s="8">
        <v>7425.62</v>
      </c>
      <c r="D23" s="8">
        <v>167329.54999999999</v>
      </c>
    </row>
    <row r="24" spans="1:4" ht="15.75" x14ac:dyDescent="0.25">
      <c r="A24" s="7" t="s">
        <v>18</v>
      </c>
      <c r="B24" s="8">
        <v>385253.95</v>
      </c>
      <c r="C24" s="8">
        <v>2315.3000000000002</v>
      </c>
      <c r="D24" s="8">
        <v>387569.25</v>
      </c>
    </row>
    <row r="25" spans="1:4" ht="15.75" x14ac:dyDescent="0.25">
      <c r="A25" s="7" t="s">
        <v>19</v>
      </c>
      <c r="B25" s="8">
        <v>30481.84</v>
      </c>
      <c r="C25" s="8">
        <v>-1200</v>
      </c>
      <c r="D25" s="8">
        <v>29281.84</v>
      </c>
    </row>
    <row r="26" spans="1:4" ht="15.75" x14ac:dyDescent="0.25">
      <c r="A26" s="16" t="s">
        <v>20</v>
      </c>
      <c r="B26" s="15">
        <f>B11-B15</f>
        <v>-232256.84999999963</v>
      </c>
      <c r="C26" s="15">
        <f t="shared" ref="C26" si="1">C11-C15</f>
        <v>0</v>
      </c>
      <c r="D26" s="15" t="s">
        <v>27</v>
      </c>
    </row>
    <row r="27" spans="1:4" x14ac:dyDescent="0.25">
      <c r="A27" s="17"/>
    </row>
    <row r="59" spans="1:1" ht="15.75" x14ac:dyDescent="0.25">
      <c r="A59" s="13" t="s">
        <v>25</v>
      </c>
    </row>
    <row r="60" spans="1:1" ht="15.75" x14ac:dyDescent="0.25">
      <c r="A60" s="13" t="s">
        <v>26</v>
      </c>
    </row>
    <row r="61" spans="1:1" ht="15.75" x14ac:dyDescent="0.25">
      <c r="A61" s="14">
        <v>45596</v>
      </c>
    </row>
  </sheetData>
  <mergeCells count="8">
    <mergeCell ref="A8:D8"/>
    <mergeCell ref="A9:A10"/>
    <mergeCell ref="B10:D10"/>
    <mergeCell ref="B1:D1"/>
    <mergeCell ref="B2:D2"/>
    <mergeCell ref="B3:D3"/>
    <mergeCell ref="A4:B4"/>
    <mergeCell ref="A6:D6"/>
  </mergeCells>
  <pageMargins left="1.1811023622047245" right="0.39370078740157483" top="0.78740157480314965" bottom="0.78740157480314965" header="0" footer="0.31496062992125984"/>
  <pageSetup paperSize="9" scale="75" firstPageNumber="2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2024-10-16T09:02:04Z</cp:lastPrinted>
  <dcterms:created xsi:type="dcterms:W3CDTF">2007-01-31T11:43:07Z</dcterms:created>
  <dcterms:modified xsi:type="dcterms:W3CDTF">2024-10-30T07:51:56Z</dcterms:modified>
</cp:coreProperties>
</file>